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780" windowWidth="11112" windowHeight="6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<sst xmlns="http://schemas.openxmlformats.org/spreadsheetml/2006/main" count="51" uniqueCount="48">
  <si>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Total</t>
  </si>
  <si>
    <t xml:space="preserve">      - Ceremony Fees</t>
  </si>
  <si>
    <t xml:space="preserve">      - Binocular Revenue</t>
  </si>
  <si>
    <t xml:space="preserve">      - FWP Concessions</t>
  </si>
  <si>
    <t xml:space="preserve"> </t>
  </si>
  <si>
    <t xml:space="preserve">      - Officers Row Rentals</t>
  </si>
  <si>
    <t xml:space="preserve">      - Bus/Trolley Revenues</t>
  </si>
  <si>
    <t xml:space="preserve">      - Donation Boxes</t>
  </si>
  <si>
    <t xml:space="preserve">      - Picnic Shelter, Ship Cove, Bandstand &amp; Gazebo Rentals</t>
  </si>
  <si>
    <t xml:space="preserve">      - Site Fees (Includes Beach to Beacon)</t>
  </si>
  <si>
    <t xml:space="preserve">   - Donation Boxes - ($12,000)</t>
  </si>
  <si>
    <t xml:space="preserve">      - Town General Fund Contribution (3% of total budget)</t>
  </si>
  <si>
    <t xml:space="preserve">Note: Number in (     ) was the amount budgeted </t>
  </si>
  <si>
    <t>Estimated Fund Balance @ 6/30/2017</t>
  </si>
  <si>
    <r>
      <t xml:space="preserve">      - </t>
    </r>
    <r>
      <rPr>
        <sz val="12"/>
        <rFont val="Times New Roman"/>
        <family val="1"/>
      </rPr>
      <t>Misc. Master Plan Projects - TBD</t>
    </r>
  </si>
  <si>
    <t xml:space="preserve">   - Misc. Master Plan Projects TBD - ($15,000)</t>
  </si>
  <si>
    <t xml:space="preserve">      - Cliff Walk Safety Improvements - Railings</t>
  </si>
  <si>
    <t>ESTIMATED</t>
  </si>
  <si>
    <t>REVENUES</t>
  </si>
  <si>
    <t>EXPENSES</t>
  </si>
  <si>
    <t>FUND</t>
  </si>
  <si>
    <t>BALANCE</t>
  </si>
  <si>
    <t>Fort Williams Park Capital Fund Balance @ 6/30/16</t>
  </si>
  <si>
    <t xml:space="preserve">   - Officers Row Rentals - ($52,000)</t>
  </si>
  <si>
    <t xml:space="preserve">   - Binocular Revenue - ($1,300)</t>
  </si>
  <si>
    <t xml:space="preserve">   - Ceremony Fees - ($4,500)</t>
  </si>
  <si>
    <t xml:space="preserve">   - Picnic Shelter, Bandstand &amp; Gazebo Rentals - ($29,000)</t>
  </si>
  <si>
    <t xml:space="preserve">   - Site Fees - ($35,000)</t>
  </si>
  <si>
    <t xml:space="preserve">   - FWP Concessions ($12,850)</t>
  </si>
  <si>
    <t xml:space="preserve">   - Bus/Trolley Revenues - ($49,000)</t>
  </si>
  <si>
    <t>Total Revenues - ($195,650)</t>
  </si>
  <si>
    <t xml:space="preserve">   - Bleacher Engineering - ($440,000)</t>
  </si>
  <si>
    <t xml:space="preserve">   - Cliff Walk Safety Improvements - Railings - ($15,000)</t>
  </si>
  <si>
    <t xml:space="preserve">   - General Fund Contribution - ($14,100)</t>
  </si>
  <si>
    <t>Total Expenses - ($484,100)</t>
  </si>
  <si>
    <r>
      <t xml:space="preserve">      - </t>
    </r>
    <r>
      <rPr>
        <sz val="12"/>
        <rFont val="Times New Roman"/>
        <family val="1"/>
      </rPr>
      <t>Perimeter Fencing Extension</t>
    </r>
  </si>
  <si>
    <t xml:space="preserve">      - Picnic Shelter P-Lot Pedestrian Improvements</t>
  </si>
  <si>
    <t xml:space="preserve">      - Wheatley Road Guardrail</t>
  </si>
  <si>
    <t xml:space="preserve">      - Basketball Court Reconstruction</t>
  </si>
  <si>
    <t xml:space="preserve">      - Overflow Parking Area - ADA Parking</t>
  </si>
  <si>
    <t xml:space="preserve">      - Overflow Parking Area - Walkway Improvements</t>
  </si>
  <si>
    <t>Estimated Fund Balance @ 6/30/2018</t>
  </si>
  <si>
    <t>FY 2017 Budget: Estimated Revenues @ 6/30/17:</t>
  </si>
  <si>
    <t>FY 2017 Budget: Estimated/Incurred Expenses @ 6/30/2017:</t>
  </si>
  <si>
    <t>FY 2018 Proposed Budget: Estimated Revenues @ 6/30/17:</t>
  </si>
  <si>
    <t>FY 2018 Expenditures Proposed by FWPC</t>
  </si>
  <si>
    <t xml:space="preserve">      - Battery Blair Retaining Wall Stabilization</t>
  </si>
  <si>
    <r>
      <t xml:space="preserve">      - </t>
    </r>
    <r>
      <rPr>
        <sz val="12"/>
        <rFont val="Times New Roman"/>
        <family val="1"/>
      </rPr>
      <t>Powers (Entrance) Road Guardrail Replacement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</si>
</sst>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4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66" fontId="4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9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67.00390625" style="0" bestFit="1" customWidth="1"/>
    <col min="2" max="2" width="18.28125" style="0" customWidth="1"/>
    <col min="3" max="3" width="18.140625" style="0" customWidth="1"/>
    <col min="4" max="4" width="22.140625" style="0" customWidth="1"/>
  </cols>
  <sheetData>
    <row r="4" spans="1:4" ht="15">
      <c r="A4" s="4"/>
      <c r="B4" s="4" t="s">
        <v>17</v>
      </c>
      <c r="C4" s="4" t="s">
        <v>17</v>
      </c>
      <c r="D4" s="4" t="s">
        <v>20</v>
      </c>
    </row>
    <row r="5" spans="1:4" ht="15">
      <c r="A5" s="5"/>
      <c r="B5" s="17" t="s">
        <v>18</v>
      </c>
      <c r="C5" s="17" t="s">
        <v>19</v>
      </c>
      <c r="D5" s="18" t="s">
        <v>21</v>
      </c>
    </row>
    <row r="6" spans="1:16" ht="15">
      <c r="A6" s="6" t="s">
        <v>22</v>
      </c>
      <c r="B6" s="8"/>
      <c r="C6" s="8"/>
      <c r="D6" s="20">
        <v>355982</v>
      </c>
      <c r="E6" s="7"/>
      <c r="F6" s="1"/>
      <c r="G6" s="1"/>
      <c r="H6" s="1"/>
      <c r="I6" s="1"/>
      <c r="J6" s="1"/>
      <c r="K6" s="1"/>
      <c r="L6" s="1"/>
      <c r="M6" s="2"/>
      <c r="N6" s="2"/>
      <c r="O6" s="2"/>
      <c r="P6" s="2"/>
    </row>
    <row r="7" spans="1:16" ht="15">
      <c r="A7" s="5"/>
      <c r="B7" s="8"/>
      <c r="C7" s="8"/>
      <c r="D7" s="8"/>
      <c r="E7" s="7"/>
      <c r="F7" s="1"/>
      <c r="G7" s="1"/>
      <c r="H7" s="1"/>
      <c r="I7" s="1"/>
      <c r="J7" s="1"/>
      <c r="K7" s="1"/>
      <c r="L7" s="1"/>
      <c r="M7" s="2"/>
      <c r="N7" s="2"/>
      <c r="O7" s="2"/>
      <c r="P7" s="2"/>
    </row>
    <row r="8" spans="1:16" ht="15">
      <c r="A8" s="6" t="s">
        <v>42</v>
      </c>
      <c r="B8" s="8"/>
      <c r="C8" s="8"/>
      <c r="D8" s="8"/>
      <c r="E8" s="7"/>
      <c r="F8" s="1"/>
      <c r="G8" s="1"/>
      <c r="H8" s="1"/>
      <c r="I8" s="1"/>
      <c r="J8" s="1"/>
      <c r="K8" s="1"/>
      <c r="L8" s="1"/>
      <c r="M8" s="2"/>
      <c r="N8" s="2"/>
      <c r="O8" s="2"/>
      <c r="P8" s="2"/>
    </row>
    <row r="9" spans="1:16" ht="15">
      <c r="A9" s="5" t="s">
        <v>23</v>
      </c>
      <c r="B9" s="8">
        <v>55000</v>
      </c>
      <c r="C9" s="8"/>
      <c r="D9" s="8"/>
      <c r="E9" s="7"/>
      <c r="F9" s="1"/>
      <c r="G9" s="1"/>
      <c r="H9" s="1"/>
      <c r="I9" s="1"/>
      <c r="J9" s="1"/>
      <c r="K9" s="1"/>
      <c r="L9" s="1"/>
      <c r="M9" s="2"/>
      <c r="N9" s="2"/>
      <c r="O9" s="2"/>
      <c r="P9" s="2"/>
    </row>
    <row r="10" spans="1:16" ht="15">
      <c r="A10" s="5" t="s">
        <v>24</v>
      </c>
      <c r="B10" s="8">
        <v>1300</v>
      </c>
      <c r="C10" s="8"/>
      <c r="D10" s="8"/>
      <c r="E10" s="7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</row>
    <row r="11" spans="1:16" ht="15">
      <c r="A11" s="5" t="s">
        <v>25</v>
      </c>
      <c r="B11" s="8">
        <v>4500</v>
      </c>
      <c r="C11" s="8"/>
      <c r="D11" s="8"/>
      <c r="E11" s="7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</row>
    <row r="12" spans="1:16" ht="15">
      <c r="A12" s="5" t="s">
        <v>26</v>
      </c>
      <c r="B12" s="8">
        <v>28000</v>
      </c>
      <c r="C12" s="8"/>
      <c r="D12" s="8"/>
      <c r="E12" s="7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ht="15">
      <c r="A13" s="5" t="s">
        <v>27</v>
      </c>
      <c r="B13" s="8">
        <v>33000</v>
      </c>
      <c r="C13" s="8"/>
      <c r="D13" s="8"/>
      <c r="E13" s="7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</row>
    <row r="14" spans="1:16" ht="15">
      <c r="A14" s="5" t="s">
        <v>28</v>
      </c>
      <c r="B14" s="8">
        <v>12525</v>
      </c>
      <c r="C14" s="8"/>
      <c r="D14" s="8"/>
      <c r="E14" s="7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</row>
    <row r="15" spans="1:16" ht="15">
      <c r="A15" s="5" t="s">
        <v>29</v>
      </c>
      <c r="B15" s="8">
        <v>43900</v>
      </c>
      <c r="C15" s="8"/>
      <c r="D15" s="8"/>
      <c r="E15" s="7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</row>
    <row r="16" spans="1:16" ht="15">
      <c r="A16" s="5" t="s">
        <v>10</v>
      </c>
      <c r="B16" s="8">
        <v>14000</v>
      </c>
      <c r="C16" s="8"/>
      <c r="D16" s="8"/>
      <c r="E16" s="7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</row>
    <row r="17" spans="1:16" ht="15">
      <c r="A17" s="5"/>
      <c r="B17" s="8"/>
      <c r="C17" s="8"/>
      <c r="D17" s="8"/>
      <c r="E17" s="7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</row>
    <row r="18" spans="1:16" ht="15">
      <c r="A18" s="6" t="s">
        <v>30</v>
      </c>
      <c r="B18" s="9">
        <f>SUM(B9:B16)</f>
        <v>192225</v>
      </c>
      <c r="C18" s="9"/>
      <c r="D18" s="9">
        <f>SUM(D6+B18)</f>
        <v>548207</v>
      </c>
      <c r="E18" s="7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ht="15">
      <c r="A19" s="5"/>
      <c r="B19" s="8"/>
      <c r="C19" s="8"/>
      <c r="D19" s="8"/>
      <c r="E19" s="7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</row>
    <row r="20" spans="1:16" ht="15">
      <c r="A20" s="6" t="s">
        <v>43</v>
      </c>
      <c r="B20" s="8"/>
      <c r="C20" s="8"/>
      <c r="D20" s="8"/>
      <c r="E20" s="7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</row>
    <row r="21" spans="1:16" ht="15">
      <c r="A21" s="5" t="s">
        <v>15</v>
      </c>
      <c r="B21" s="8"/>
      <c r="C21" s="8">
        <v>21000</v>
      </c>
      <c r="D21" s="8"/>
      <c r="E21" s="7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</row>
    <row r="22" spans="1:16" ht="15">
      <c r="A22" s="5" t="s">
        <v>31</v>
      </c>
      <c r="B22" s="8"/>
      <c r="C22" s="8">
        <v>3000</v>
      </c>
      <c r="D22" s="9"/>
      <c r="E22" s="7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</row>
    <row r="23" spans="1:16" ht="15">
      <c r="A23" s="5" t="s">
        <v>32</v>
      </c>
      <c r="B23" s="8"/>
      <c r="C23" s="8">
        <v>12080</v>
      </c>
      <c r="D23" s="8" t="s">
        <v>4</v>
      </c>
      <c r="E23" s="7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</row>
    <row r="24" spans="1:16" ht="15">
      <c r="A24" s="5" t="s">
        <v>33</v>
      </c>
      <c r="B24" s="8"/>
      <c r="C24" s="8">
        <v>14100</v>
      </c>
      <c r="D24" s="8"/>
      <c r="E24" s="7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</row>
    <row r="25" spans="1:16" ht="15">
      <c r="A25" s="5"/>
      <c r="B25" s="8"/>
      <c r="C25" s="8"/>
      <c r="D25" s="8"/>
      <c r="E25" s="7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</row>
    <row r="26" spans="1:16" ht="15">
      <c r="A26" s="6" t="s">
        <v>34</v>
      </c>
      <c r="B26" s="8"/>
      <c r="C26" s="9">
        <f>SUM(C21:C24)</f>
        <v>50180</v>
      </c>
      <c r="D26" s="8"/>
      <c r="E26" s="7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</row>
    <row r="27" spans="1:16" ht="15">
      <c r="A27" s="6"/>
      <c r="B27" s="8"/>
      <c r="C27" s="9"/>
      <c r="D27" s="8"/>
      <c r="E27" s="7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</row>
    <row r="28" spans="1:16" ht="15">
      <c r="A28" s="16" t="s">
        <v>13</v>
      </c>
      <c r="B28" s="9"/>
      <c r="C28" s="9"/>
      <c r="D28" s="20">
        <f>SUM(D18-C26)</f>
        <v>498027</v>
      </c>
      <c r="E28" s="7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</row>
    <row r="29" spans="1:16" ht="15">
      <c r="A29" s="6"/>
      <c r="B29" s="9"/>
      <c r="C29" s="9"/>
      <c r="D29" s="9"/>
      <c r="E29" s="7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</row>
    <row r="30" spans="1:16" ht="15">
      <c r="A30" s="6" t="s">
        <v>12</v>
      </c>
      <c r="B30" s="9"/>
      <c r="C30" s="8"/>
      <c r="D30" s="9"/>
      <c r="E30" s="7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</row>
    <row r="31" spans="1:16" ht="15">
      <c r="A31" s="6"/>
      <c r="B31" s="9"/>
      <c r="C31" s="8"/>
      <c r="D31" s="9"/>
      <c r="E31" s="7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</row>
    <row r="32" spans="1:16" ht="15">
      <c r="A32" s="6"/>
      <c r="B32" s="9"/>
      <c r="C32" s="8"/>
      <c r="D32" s="9"/>
      <c r="E32" s="7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</row>
    <row r="33" spans="1:16" ht="15">
      <c r="A33" s="6" t="s">
        <v>44</v>
      </c>
      <c r="B33" s="9"/>
      <c r="C33" s="8"/>
      <c r="D33" s="9"/>
      <c r="E33" s="7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</row>
    <row r="34" spans="1:16" ht="15">
      <c r="A34" s="5" t="s">
        <v>5</v>
      </c>
      <c r="B34" s="8">
        <v>55730</v>
      </c>
      <c r="C34" s="8"/>
      <c r="D34" s="9"/>
      <c r="E34" s="7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</row>
    <row r="35" spans="1:16" ht="15">
      <c r="A35" s="5" t="s">
        <v>2</v>
      </c>
      <c r="B35" s="8">
        <v>1300</v>
      </c>
      <c r="C35" s="8"/>
      <c r="D35" s="9"/>
      <c r="E35" s="7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</row>
    <row r="36" spans="1:16" ht="15">
      <c r="A36" s="5" t="s">
        <v>1</v>
      </c>
      <c r="B36" s="8">
        <v>4500</v>
      </c>
      <c r="C36" s="8"/>
      <c r="D36" s="9"/>
      <c r="E36" s="7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</row>
    <row r="37" spans="1:16" ht="15">
      <c r="A37" s="5" t="s">
        <v>8</v>
      </c>
      <c r="B37" s="8">
        <v>29000</v>
      </c>
      <c r="C37" s="8"/>
      <c r="D37" s="9"/>
      <c r="E37" s="7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</row>
    <row r="38" spans="1:16" ht="15">
      <c r="A38" s="5" t="s">
        <v>9</v>
      </c>
      <c r="B38" s="8">
        <v>34000</v>
      </c>
      <c r="C38" s="8"/>
      <c r="D38" s="9"/>
      <c r="E38" s="7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</row>
    <row r="39" spans="1:16" ht="15">
      <c r="A39" s="5" t="s">
        <v>3</v>
      </c>
      <c r="B39" s="8">
        <v>13825</v>
      </c>
      <c r="C39" s="8"/>
      <c r="D39" s="9"/>
      <c r="E39" s="7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</row>
    <row r="40" spans="1:16" ht="15">
      <c r="A40" s="5" t="s">
        <v>6</v>
      </c>
      <c r="B40" s="8">
        <v>49000</v>
      </c>
      <c r="C40" s="8"/>
      <c r="D40" s="9"/>
      <c r="E40" s="7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</row>
    <row r="41" spans="1:16" ht="15">
      <c r="A41" s="5" t="s">
        <v>7</v>
      </c>
      <c r="B41" s="8">
        <v>14000</v>
      </c>
      <c r="C41" s="8"/>
      <c r="D41" s="9"/>
      <c r="E41" s="7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</row>
    <row r="42" spans="1:16" ht="15">
      <c r="A42" s="5"/>
      <c r="B42" s="8"/>
      <c r="C42" s="8"/>
      <c r="D42" s="9"/>
      <c r="E42" s="7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</row>
    <row r="43" spans="1:16" ht="15">
      <c r="A43" s="6" t="s">
        <v>0</v>
      </c>
      <c r="B43" s="9">
        <f>SUM(B34:B42)</f>
        <v>201355</v>
      </c>
      <c r="C43" s="8"/>
      <c r="D43" s="9">
        <f>SUM(D28+B43)</f>
        <v>699382</v>
      </c>
      <c r="E43" s="7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</row>
    <row r="44" spans="1:16" ht="15">
      <c r="A44" s="6"/>
      <c r="B44" s="9"/>
      <c r="C44" s="8"/>
      <c r="D44" s="9"/>
      <c r="E44" s="7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</row>
    <row r="45" spans="1:16" ht="15">
      <c r="A45" s="16" t="s">
        <v>45</v>
      </c>
      <c r="B45" s="9"/>
      <c r="C45" s="9"/>
      <c r="D45" s="9"/>
      <c r="E45" s="7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</row>
    <row r="46" spans="1:16" ht="15">
      <c r="A46" s="16" t="s">
        <v>14</v>
      </c>
      <c r="B46" s="8"/>
      <c r="C46" s="8">
        <v>15000</v>
      </c>
      <c r="D46" s="9"/>
      <c r="E46" s="7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</row>
    <row r="47" spans="1:16" ht="15">
      <c r="A47" s="16" t="s">
        <v>47</v>
      </c>
      <c r="B47" s="8"/>
      <c r="C47" s="8">
        <v>21000</v>
      </c>
      <c r="D47" s="9"/>
      <c r="E47" s="7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</row>
    <row r="48" spans="1:16" ht="15">
      <c r="A48" s="16" t="s">
        <v>35</v>
      </c>
      <c r="B48" s="8"/>
      <c r="C48" s="8">
        <v>35000</v>
      </c>
      <c r="D48" s="9"/>
      <c r="E48" s="7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</row>
    <row r="49" spans="1:16" ht="15">
      <c r="A49" s="19" t="s">
        <v>16</v>
      </c>
      <c r="B49" s="8"/>
      <c r="C49" s="8">
        <v>25000</v>
      </c>
      <c r="D49" s="9"/>
      <c r="E49" s="7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</row>
    <row r="50" spans="1:16" ht="15">
      <c r="A50" s="19" t="s">
        <v>36</v>
      </c>
      <c r="B50" s="8"/>
      <c r="C50" s="8">
        <v>44000</v>
      </c>
      <c r="D50" s="9"/>
      <c r="E50" s="7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</row>
    <row r="51" spans="1:16" ht="15">
      <c r="A51" s="19" t="s">
        <v>37</v>
      </c>
      <c r="B51" s="8"/>
      <c r="C51" s="8">
        <v>8500</v>
      </c>
      <c r="D51" s="9"/>
      <c r="E51" s="7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</row>
    <row r="52" spans="1:16" ht="15">
      <c r="A52" s="19" t="s">
        <v>38</v>
      </c>
      <c r="B52" s="8"/>
      <c r="C52" s="8">
        <v>65000</v>
      </c>
      <c r="D52" s="9"/>
      <c r="E52" s="7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</row>
    <row r="53" spans="1:16" ht="15">
      <c r="A53" s="19" t="s">
        <v>39</v>
      </c>
      <c r="B53" s="8"/>
      <c r="C53" s="8">
        <v>15000</v>
      </c>
      <c r="D53" s="9"/>
      <c r="E53" s="7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</row>
    <row r="54" spans="1:16" ht="15">
      <c r="A54" s="19" t="s">
        <v>40</v>
      </c>
      <c r="B54" s="8"/>
      <c r="C54" s="8">
        <v>20000</v>
      </c>
      <c r="D54" s="9"/>
      <c r="E54" s="7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</row>
    <row r="55" spans="1:16" ht="15">
      <c r="A55" s="19" t="s">
        <v>46</v>
      </c>
      <c r="B55" s="8"/>
      <c r="C55" s="8">
        <v>56000</v>
      </c>
      <c r="D55" s="9"/>
      <c r="E55" s="7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</row>
    <row r="56" spans="1:16" ht="15">
      <c r="A56" s="19" t="s">
        <v>11</v>
      </c>
      <c r="B56" s="8"/>
      <c r="C56" s="8">
        <v>9135</v>
      </c>
      <c r="D56" s="9"/>
      <c r="E56" s="7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</row>
    <row r="57" spans="1:16" ht="15">
      <c r="A57" s="19" t="s">
        <v>4</v>
      </c>
      <c r="B57" s="8"/>
      <c r="C57" s="8"/>
      <c r="D57" s="9"/>
      <c r="E57" s="7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</row>
    <row r="58" spans="1:16" ht="15">
      <c r="A58" s="16" t="s">
        <v>0</v>
      </c>
      <c r="B58" s="9"/>
      <c r="C58" s="9">
        <f>SUM(C46:C57)</f>
        <v>313635</v>
      </c>
      <c r="D58" s="9"/>
      <c r="E58" s="7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</row>
    <row r="59" spans="1:16" ht="15">
      <c r="A59" s="5"/>
      <c r="B59" s="8"/>
      <c r="C59" s="8"/>
      <c r="D59" s="9"/>
      <c r="E59" s="7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</row>
    <row r="60" spans="1:16" ht="15">
      <c r="A60" s="5"/>
      <c r="B60" s="8"/>
      <c r="C60" s="8"/>
      <c r="D60" s="9"/>
      <c r="E60" s="7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</row>
    <row r="61" spans="1:16" ht="15">
      <c r="A61" s="16" t="s">
        <v>41</v>
      </c>
      <c r="B61" s="8"/>
      <c r="C61" s="8"/>
      <c r="D61" s="20">
        <f>SUM(D43-C58)</f>
        <v>385747</v>
      </c>
      <c r="E61" s="7"/>
      <c r="F61" s="1"/>
      <c r="G61" s="1"/>
      <c r="H61" s="1"/>
      <c r="I61" s="1"/>
      <c r="J61" s="1"/>
      <c r="K61" s="1"/>
      <c r="L61" s="1"/>
      <c r="M61" s="2"/>
      <c r="N61" s="2"/>
      <c r="O61" s="2"/>
      <c r="P61" s="2"/>
    </row>
    <row r="62" spans="2:16" ht="15">
      <c r="B62" s="10"/>
      <c r="C62" s="10"/>
      <c r="D62" s="9"/>
      <c r="E62" s="7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1:16" ht="12.75">
      <c r="A63" s="3"/>
      <c r="B63" s="11"/>
      <c r="C63" s="12"/>
      <c r="D63" s="11"/>
      <c r="E63" s="7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2:16" ht="12.75">
      <c r="B64" s="12"/>
      <c r="C64" s="12"/>
      <c r="D64" s="12"/>
      <c r="E64" s="7"/>
      <c r="F64" s="1"/>
      <c r="G64" s="1"/>
      <c r="H64" s="1"/>
      <c r="I64" s="1"/>
      <c r="J64" s="1"/>
      <c r="K64" s="1"/>
      <c r="L64" s="1"/>
      <c r="M64" s="2"/>
      <c r="N64" s="2"/>
      <c r="O64" s="2"/>
      <c r="P64" s="2"/>
    </row>
    <row r="65" spans="1:16" ht="12.75">
      <c r="A65" s="15"/>
      <c r="B65" s="11"/>
      <c r="C65" s="11"/>
      <c r="D65" s="11"/>
      <c r="E65" s="7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</row>
    <row r="66" spans="2:16" ht="12.75">
      <c r="B66" s="12"/>
      <c r="C66" s="12"/>
      <c r="D66" s="12"/>
      <c r="E66" s="7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</row>
    <row r="67" spans="2:16" ht="12.75">
      <c r="B67" s="10"/>
      <c r="C67" s="10"/>
      <c r="D67" s="10"/>
      <c r="E67" s="7"/>
      <c r="F67" s="1"/>
      <c r="G67" s="1"/>
      <c r="H67" s="1"/>
      <c r="I67" s="1"/>
      <c r="J67" s="1"/>
      <c r="K67" s="1"/>
      <c r="L67" s="1"/>
      <c r="M67" s="2"/>
      <c r="N67" s="2"/>
      <c r="O67" s="2"/>
      <c r="P67" s="2"/>
    </row>
    <row r="68" spans="2:16" ht="12.75">
      <c r="B68" s="10"/>
      <c r="C68" s="10"/>
      <c r="D68" s="10"/>
      <c r="E68" s="7"/>
      <c r="F68" s="1"/>
      <c r="G68" s="1"/>
      <c r="H68" s="1"/>
      <c r="I68" s="1"/>
      <c r="J68" s="1"/>
      <c r="K68" s="1"/>
      <c r="L68" s="1"/>
      <c r="M68" s="2"/>
      <c r="N68" s="2"/>
      <c r="O68" s="2"/>
      <c r="P68" s="2"/>
    </row>
    <row r="69" spans="2:16" ht="12.75">
      <c r="B69" s="10"/>
      <c r="C69" s="10"/>
      <c r="D69" s="10"/>
      <c r="E69" s="7"/>
      <c r="F69" s="1"/>
      <c r="G69" s="1"/>
      <c r="H69" s="1"/>
      <c r="I69" s="1"/>
      <c r="J69" s="1"/>
      <c r="K69" s="1"/>
      <c r="L69" s="1"/>
      <c r="M69" s="2"/>
      <c r="N69" s="2"/>
      <c r="O69" s="2"/>
      <c r="P69" s="2"/>
    </row>
    <row r="70" spans="2:16" ht="12.75">
      <c r="B70" s="10"/>
      <c r="C70" s="10"/>
      <c r="D70" s="10"/>
      <c r="E70" s="7"/>
      <c r="F70" s="1"/>
      <c r="G70" s="1"/>
      <c r="H70" s="1"/>
      <c r="I70" s="1"/>
      <c r="J70" s="1"/>
      <c r="K70" s="1"/>
      <c r="L70" s="1"/>
      <c r="M70" s="2"/>
      <c r="N70" s="2"/>
      <c r="O70" s="2"/>
      <c r="P70" s="2"/>
    </row>
    <row r="71" spans="2:16" ht="12.75">
      <c r="B71" s="10"/>
      <c r="C71" s="10"/>
      <c r="D71" s="10"/>
      <c r="E71" s="7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</row>
    <row r="72" spans="2:16" ht="12.75">
      <c r="B72" s="10"/>
      <c r="C72" s="10"/>
      <c r="D72" s="10"/>
      <c r="E72" s="7"/>
      <c r="F72" s="1"/>
      <c r="G72" s="1"/>
      <c r="H72" s="1"/>
      <c r="I72" s="1"/>
      <c r="J72" s="1"/>
      <c r="K72" s="1"/>
      <c r="L72" s="1"/>
      <c r="M72" s="2"/>
      <c r="N72" s="2"/>
      <c r="O72" s="2"/>
      <c r="P72" s="2"/>
    </row>
    <row r="73" spans="2:16" ht="12.75">
      <c r="B73" s="13"/>
      <c r="C73" s="13"/>
      <c r="D73" s="13"/>
      <c r="E73" s="1"/>
      <c r="F73" s="1"/>
      <c r="G73" s="1"/>
      <c r="H73" s="1"/>
      <c r="I73" s="1"/>
      <c r="J73" s="1"/>
      <c r="K73" s="1"/>
      <c r="L73" s="1"/>
      <c r="M73" s="2"/>
      <c r="N73" s="2"/>
      <c r="O73" s="2"/>
      <c r="P73" s="2"/>
    </row>
    <row r="74" spans="2:16" ht="12.75">
      <c r="B74" s="14"/>
      <c r="C74" s="14"/>
      <c r="D74" s="14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2"/>
    </row>
    <row r="75" spans="2:16" ht="12.75">
      <c r="B75" s="14"/>
      <c r="C75" s="14"/>
      <c r="D75" s="14"/>
      <c r="E75" s="1"/>
      <c r="F75" s="1"/>
      <c r="G75" s="1"/>
      <c r="H75" s="1"/>
      <c r="I75" s="1"/>
      <c r="J75" s="1"/>
      <c r="K75" s="1"/>
      <c r="L75" s="1"/>
      <c r="M75" s="2"/>
      <c r="N75" s="2"/>
      <c r="O75" s="2"/>
      <c r="P75" s="2"/>
    </row>
    <row r="76" spans="2:16" ht="12.75">
      <c r="B76" s="14"/>
      <c r="C76" s="14"/>
      <c r="D76" s="14"/>
      <c r="E76" s="1"/>
      <c r="F76" s="1"/>
      <c r="G76" s="1"/>
      <c r="H76" s="1"/>
      <c r="I76" s="1"/>
      <c r="J76" s="1"/>
      <c r="K76" s="1"/>
      <c r="L76" s="1"/>
      <c r="M76" s="2"/>
      <c r="N76" s="2"/>
      <c r="O76" s="2"/>
      <c r="P76" s="2"/>
    </row>
    <row r="77" spans="2:16" ht="12.75">
      <c r="B77" s="14"/>
      <c r="C77" s="14"/>
      <c r="D77" s="14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2"/>
      <c r="O83" s="2"/>
      <c r="P83" s="2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2"/>
      <c r="O85" s="2"/>
      <c r="P85" s="2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2"/>
      <c r="O86" s="2"/>
      <c r="P86" s="2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2"/>
      <c r="O87" s="2"/>
      <c r="P87" s="2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2"/>
      <c r="O88" s="2"/>
      <c r="P88" s="2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2"/>
      <c r="O89" s="2"/>
      <c r="P89" s="2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2"/>
      <c r="O90" s="2"/>
      <c r="P90" s="2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2"/>
      <c r="O92" s="2"/>
      <c r="P92" s="2"/>
    </row>
    <row r="93" spans="2:16" ht="12.75">
      <c r="B93" s="2"/>
      <c r="C93" s="2"/>
      <c r="D93" s="2"/>
      <c r="E93" s="1"/>
      <c r="F93" s="1"/>
      <c r="G93" s="1"/>
      <c r="H93" s="1"/>
      <c r="I93" s="1"/>
      <c r="J93" s="1"/>
      <c r="K93" s="1"/>
      <c r="L93" s="1"/>
      <c r="M93" s="2"/>
      <c r="N93" s="2"/>
      <c r="O93" s="2"/>
      <c r="P93" s="2"/>
    </row>
    <row r="94" spans="2:16" ht="12.75">
      <c r="B94" s="2"/>
      <c r="C94" s="2"/>
      <c r="D94" s="2"/>
      <c r="E94" s="1"/>
      <c r="F94" s="1"/>
      <c r="G94" s="1"/>
      <c r="H94" s="1"/>
      <c r="I94" s="1"/>
      <c r="J94" s="1"/>
      <c r="K94" s="1"/>
      <c r="L94" s="1"/>
      <c r="M94" s="2"/>
      <c r="N94" s="2"/>
      <c r="O94" s="2"/>
      <c r="P94" s="2"/>
    </row>
    <row r="95" spans="2:16" ht="12.75">
      <c r="B95" s="2"/>
      <c r="C95" s="2"/>
      <c r="D95" s="2"/>
      <c r="E95" s="1"/>
      <c r="F95" s="1"/>
      <c r="G95" s="1"/>
      <c r="H95" s="1"/>
      <c r="I95" s="1"/>
      <c r="J95" s="1"/>
      <c r="K95" s="1"/>
      <c r="L95" s="1"/>
      <c r="M95" s="2"/>
      <c r="N95" s="2"/>
      <c r="O95" s="2"/>
      <c r="P95" s="2"/>
    </row>
    <row r="96" spans="2:16" ht="12.75"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5:16" ht="12.7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5:16" ht="12.7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5:16" ht="12.7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6:16" ht="12.7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</sheetData>
  <sheetProtection/>
  <printOptions gridLines="1"/>
  <pageMargins left="0.75" right="0.2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Malley</dc:creator>
  <cp:keywords/>
  <dc:description/>
  <cp:lastModifiedBy>Robert Malley</cp:lastModifiedBy>
  <cp:lastPrinted>2017-02-07T23:20:50Z</cp:lastPrinted>
  <dcterms:created xsi:type="dcterms:W3CDTF">2005-01-19T20:26:37Z</dcterms:created>
  <dcterms:modified xsi:type="dcterms:W3CDTF">2017-02-07T23:22:42Z</dcterms:modified>
  <cp:category/>
  <cp:version/>
  <cp:contentType/>
  <cp:contentStatus/>
</cp:coreProperties>
</file>